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LICY\KKD\2025\Месечни отчети\10_Октомври\"/>
    </mc:Choice>
  </mc:AlternateContent>
  <bookViews>
    <workbookView xWindow="0" yWindow="0" windowWidth="28890" windowHeight="12510"/>
  </bookViews>
  <sheets>
    <sheet name="Октомвр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</calcChain>
</file>

<file path=xl/sharedStrings.xml><?xml version="1.0" encoding="utf-8"?>
<sst xmlns="http://schemas.openxmlformats.org/spreadsheetml/2006/main" count="47" uniqueCount="36">
  <si>
    <t>РИОСВ</t>
  </si>
  <si>
    <t xml:space="preserve"> проверени обекти</t>
  </si>
  <si>
    <t xml:space="preserve"> извършени проверки</t>
  </si>
  <si>
    <t>съставени актове</t>
  </si>
  <si>
    <t>актове за неизпълнение на дадени предписания</t>
  </si>
  <si>
    <t>отменени актове с резолюция</t>
  </si>
  <si>
    <t>издадени наказателни постановления</t>
  </si>
  <si>
    <t xml:space="preserve">събрани суми от имуществени санкции и глоби </t>
  </si>
  <si>
    <t>Сключени споразумения между наказващия орган и нарушителя</t>
  </si>
  <si>
    <t>Събрани суми от сключени споразумения</t>
  </si>
  <si>
    <t>наложени санкции с НП по чл. 69 от ЗООС</t>
  </si>
  <si>
    <t>събрани суми от еднократни и текущи санкции (чл. 69 от ЗООС)</t>
  </si>
  <si>
    <t>ПАМ</t>
  </si>
  <si>
    <t>брой</t>
  </si>
  <si>
    <t xml:space="preserve">брой </t>
  </si>
  <si>
    <t>общ брой</t>
  </si>
  <si>
    <t>сума</t>
  </si>
  <si>
    <t>лв.</t>
  </si>
  <si>
    <t>Благоевград</t>
  </si>
  <si>
    <t>Бургас</t>
  </si>
  <si>
    <t>Варна</t>
  </si>
  <si>
    <t>Велико Търново</t>
  </si>
  <si>
    <t>Враца</t>
  </si>
  <si>
    <t>Монтана</t>
  </si>
  <si>
    <t>Пазарджик</t>
  </si>
  <si>
    <t>Плевен</t>
  </si>
  <si>
    <t>Пловдив</t>
  </si>
  <si>
    <t>Русе</t>
  </si>
  <si>
    <t>Смолян</t>
  </si>
  <si>
    <t>София</t>
  </si>
  <si>
    <t>Стара Загора</t>
  </si>
  <si>
    <t>Хасково</t>
  </si>
  <si>
    <t>Шумен</t>
  </si>
  <si>
    <t>ОБЩО</t>
  </si>
  <si>
    <t>дадени предписания с КП</t>
  </si>
  <si>
    <t>ПРЕДПРИЕТИ АДМИНИСТРАТИВНО НАКАЗАТЕЛНИ МЕРКИ ОТ РИОСВ ПРЕЗ МЕСЕЦ ОКТОМВРИ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</si>
</sst>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5">
    <xf numFmtId="0" fontId="0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7" fillId="0" borderId="0"/>
    <xf numFmtId="0" fontId="12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14" fontId="13" fillId="0" borderId="16" applyFont="0" applyAlignment="0">
      <alignment horizontal="center" vertical="center"/>
    </xf>
    <xf numFmtId="0" fontId="11" fillId="0" borderId="0">
      <alignment horizontal="justify" vertical="center"/>
    </xf>
    <xf numFmtId="0" fontId="13" fillId="0" borderId="16">
      <alignment horizontal="center" vertical="center"/>
    </xf>
    <xf numFmtId="0" fontId="11" fillId="0" borderId="16">
      <alignment horizontal="justify" vertical="center"/>
    </xf>
    <xf numFmtId="0" fontId="11" fillId="0" borderId="16" applyProtection="0">
      <alignment horizontal="justify" vertical="center"/>
    </xf>
    <xf numFmtId="0" fontId="13" fillId="0" borderId="16">
      <alignment horizontal="center" vertical="center"/>
    </xf>
    <xf numFmtId="0" fontId="13" fillId="0" borderId="16" applyFont="0" applyAlignment="0" applyProtection="0">
      <alignment horizontal="center" vertical="center"/>
    </xf>
    <xf numFmtId="0" fontId="13" fillId="0" borderId="0" applyFont="0" applyAlignment="0">
      <alignment horizontal="center" vertical="center"/>
    </xf>
    <xf numFmtId="0" fontId="11" fillId="0" borderId="17">
      <alignment horizontal="center" vertical="center"/>
    </xf>
    <xf numFmtId="0" fontId="9" fillId="0" borderId="0"/>
    <xf numFmtId="0" fontId="10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78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2" fillId="0" borderId="12" xfId="0" applyNumberFormat="1" applyFont="1" applyBorder="1" applyAlignment="1">
      <alignment horizontal="center" vertical="center"/>
    </xf>
    <xf numFmtId="4" fontId="2" fillId="5" borderId="0" xfId="0" applyNumberFormat="1" applyFont="1" applyFill="1" applyBorder="1" applyAlignment="1">
      <alignment horizontal="right" vertical="center"/>
    </xf>
    <xf numFmtId="4" fontId="2" fillId="5" borderId="1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2" fillId="5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0" fontId="2" fillId="0" borderId="14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2" fillId="5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5" borderId="11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2" fillId="6" borderId="13" xfId="0" applyNumberFormat="1" applyFont="1" applyFill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2" fillId="5" borderId="12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 wrapText="1"/>
    </xf>
    <xf numFmtId="4" fontId="2" fillId="0" borderId="15" xfId="0" applyNumberFormat="1" applyFont="1" applyBorder="1" applyAlignment="1">
      <alignment horizontal="right" vertical="center"/>
    </xf>
    <xf numFmtId="4" fontId="2" fillId="6" borderId="15" xfId="0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 vertical="center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</cellXfs>
  <cellStyles count="65">
    <cellStyle name="Normal" xfId="0" builtinId="0"/>
    <cellStyle name="Normal 10" xfId="10"/>
    <cellStyle name="Normal 11" xfId="11"/>
    <cellStyle name="Normal 11 2" xfId="12"/>
    <cellStyle name="Normal 12" xfId="13"/>
    <cellStyle name="Normal 13" xfId="2"/>
    <cellStyle name="Normal 2" xfId="3"/>
    <cellStyle name="Normal 2 2" xfId="14"/>
    <cellStyle name="Normal 3" xfId="4"/>
    <cellStyle name="Normal 3 2" xfId="7"/>
    <cellStyle name="Normal 3 2 2" xfId="43"/>
    <cellStyle name="Normal 3 2 3" xfId="46"/>
    <cellStyle name="Normal 3 2 4" xfId="49"/>
    <cellStyle name="Normal 3 2 5" xfId="52"/>
    <cellStyle name="Normal 3 2 6" xfId="59"/>
    <cellStyle name="Normal 3 2 7" xfId="63"/>
    <cellStyle name="Normal 3 3" xfId="8"/>
    <cellStyle name="Normal 3 3 2" xfId="15"/>
    <cellStyle name="Normal 3 3 3" xfId="47"/>
    <cellStyle name="Normal 3 3 4" xfId="51"/>
    <cellStyle name="Normal 3 3 5" xfId="58"/>
    <cellStyle name="Normal 3 3 6" xfId="62"/>
    <cellStyle name="Normal 3 4" xfId="44"/>
    <cellStyle name="Normal 3 4 2" xfId="54"/>
    <cellStyle name="Normal 3 4 3" xfId="60"/>
    <cellStyle name="Normal 3 4 4" xfId="64"/>
    <cellStyle name="Normal 3 5" xfId="50"/>
    <cellStyle name="Normal 3 6" xfId="57"/>
    <cellStyle name="Normal 3 7" xfId="61"/>
    <cellStyle name="Normal 4" xfId="1"/>
    <cellStyle name="Normal 4 2" xfId="17"/>
    <cellStyle name="Normal 4 3" xfId="16"/>
    <cellStyle name="Normal 4 4" xfId="6"/>
    <cellStyle name="Normal 5" xfId="18"/>
    <cellStyle name="Normal 5 2" xfId="19"/>
    <cellStyle name="Normal 5 3" xfId="56"/>
    <cellStyle name="Normal 5 4" xfId="55"/>
    <cellStyle name="Normal 6" xfId="20"/>
    <cellStyle name="Normal 6 2" xfId="21"/>
    <cellStyle name="Normal 7" xfId="22"/>
    <cellStyle name="Normal 7 2" xfId="23"/>
    <cellStyle name="Normal 8" xfId="24"/>
    <cellStyle name="Normal 8 2" xfId="25"/>
    <cellStyle name="Normal 9" xfId="26"/>
    <cellStyle name="Normal 9 2" xfId="27"/>
    <cellStyle name="Нормален 2" xfId="5"/>
    <cellStyle name="Нормален 2 2" xfId="42"/>
    <cellStyle name="Нормален 2 3" xfId="53"/>
    <cellStyle name="Нормален 3" xfId="28"/>
    <cellStyle name="Нормален 4" xfId="29"/>
    <cellStyle name="Нормален 4 2" xfId="30"/>
    <cellStyle name="Нормален 5" xfId="31"/>
    <cellStyle name="Нормален 5 2" xfId="45"/>
    <cellStyle name="Нормален 6" xfId="32"/>
    <cellStyle name="Нормален 7" xfId="9"/>
    <cellStyle name="Нормален 7 2" xfId="48"/>
    <cellStyle name="Стил 1" xfId="33"/>
    <cellStyle name="Стил 2" xfId="34"/>
    <cellStyle name="Стил 3" xfId="35"/>
    <cellStyle name="Стил 4" xfId="36"/>
    <cellStyle name="Стил 5" xfId="37"/>
    <cellStyle name="Стил 6" xfId="38"/>
    <cellStyle name="Стил 7" xfId="39"/>
    <cellStyle name="Стил 8" xfId="40"/>
    <cellStyle name="Стил 9" xfId="41"/>
  </cellStyles>
  <dxfs count="34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</dxf>
  </dxfs>
  <tableStyles count="0" defaultTableStyle="TableStyleMedium2" defaultPivotStyle="PivotStyleLight16"/>
  <colors>
    <mruColors>
      <color rgb="FFD9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5" displayName="Table25" ref="A4:Q19" headerRowCount="0" totalsRowShown="0">
  <tableColumns count="17">
    <tableColumn id="1" name="Column1" headerRowDxfId="33" dataDxfId="32"/>
    <tableColumn id="2" name="Column2" headerRowDxfId="31" dataDxfId="30"/>
    <tableColumn id="3" name="Column3" headerRowDxfId="29" dataDxfId="28"/>
    <tableColumn id="15" name="Column14" headerRowDxfId="27" dataDxfId="26"/>
    <tableColumn id="4" name="Column4" headerRowDxfId="25" dataDxfId="24"/>
    <tableColumn id="5" name="Column5" headerRowDxfId="23" dataDxfId="22"/>
    <tableColumn id="6" name="Column6" headerRowDxfId="21" dataDxfId="20"/>
    <tableColumn id="7" name="Column7" headerRowDxfId="19" dataDxfId="18"/>
    <tableColumn id="8" name="Column8" headerRowDxfId="17" dataDxfId="16"/>
    <tableColumn id="9" name="Column9" headerRowDxfId="15" dataDxfId="14"/>
    <tableColumn id="14" name="Column15" headerRowDxfId="13" dataDxfId="12"/>
    <tableColumn id="16" name="Column16" headerRowDxfId="11" dataDxfId="10"/>
    <tableColumn id="17" name="Column17" headerRowDxfId="9" dataDxfId="8"/>
    <tableColumn id="10" name="Column10" headerRowDxfId="7" dataDxfId="6"/>
    <tableColumn id="11" name="Column11" headerRowDxfId="5" dataDxfId="4"/>
    <tableColumn id="12" name="Column12" headerRowDxfId="3" dataDxfId="2"/>
    <tableColumn id="13" name="Column13" headerRowDxfId="1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zoomScale="80" zoomScaleNormal="80" workbookViewId="0">
      <selection activeCell="J24" sqref="J24"/>
    </sheetView>
  </sheetViews>
  <sheetFormatPr defaultRowHeight="15" x14ac:dyDescent="0.25"/>
  <cols>
    <col min="1" max="1" width="16.5703125" customWidth="1"/>
    <col min="2" max="2" width="10.28515625" customWidth="1"/>
    <col min="3" max="3" width="11.42578125" customWidth="1"/>
    <col min="4" max="4" width="10.85546875" customWidth="1"/>
    <col min="9" max="9" width="13.28515625" customWidth="1"/>
    <col min="10" max="10" width="12.85546875" customWidth="1"/>
    <col min="12" max="12" width="11.140625" bestFit="1" customWidth="1"/>
    <col min="13" max="13" width="13.42578125" bestFit="1" customWidth="1"/>
    <col min="15" max="15" width="12.42578125" bestFit="1" customWidth="1"/>
    <col min="16" max="16" width="13.85546875" customWidth="1"/>
  </cols>
  <sheetData>
    <row r="1" spans="1:17" ht="15.75" thickBot="1" x14ac:dyDescent="0.3">
      <c r="A1" s="70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7" ht="95.25" thickBot="1" x14ac:dyDescent="0.3">
      <c r="A2" s="73" t="s">
        <v>0</v>
      </c>
      <c r="B2" s="1" t="s">
        <v>1</v>
      </c>
      <c r="C2" s="2" t="s">
        <v>2</v>
      </c>
      <c r="D2" s="2" t="s">
        <v>34</v>
      </c>
      <c r="E2" s="1" t="s">
        <v>3</v>
      </c>
      <c r="F2" s="2" t="s">
        <v>4</v>
      </c>
      <c r="G2" s="1" t="s">
        <v>5</v>
      </c>
      <c r="H2" s="75" t="s">
        <v>6</v>
      </c>
      <c r="I2" s="76"/>
      <c r="J2" s="2" t="s">
        <v>7</v>
      </c>
      <c r="K2" s="75" t="s">
        <v>8</v>
      </c>
      <c r="L2" s="77"/>
      <c r="M2" s="2" t="s">
        <v>9</v>
      </c>
      <c r="N2" s="75" t="s">
        <v>10</v>
      </c>
      <c r="O2" s="76"/>
      <c r="P2" s="1" t="s">
        <v>11</v>
      </c>
      <c r="Q2" s="3" t="s">
        <v>12</v>
      </c>
    </row>
    <row r="3" spans="1:17" ht="15.75" customHeight="1" thickBot="1" x14ac:dyDescent="0.3">
      <c r="A3" s="74"/>
      <c r="B3" s="4" t="s">
        <v>13</v>
      </c>
      <c r="C3" s="5" t="s">
        <v>14</v>
      </c>
      <c r="D3" s="6" t="s">
        <v>14</v>
      </c>
      <c r="E3" s="4" t="s">
        <v>15</v>
      </c>
      <c r="F3" s="7" t="s">
        <v>13</v>
      </c>
      <c r="G3" s="4" t="s">
        <v>13</v>
      </c>
      <c r="H3" s="7" t="s">
        <v>13</v>
      </c>
      <c r="I3" s="8" t="s">
        <v>16</v>
      </c>
      <c r="J3" s="5" t="s">
        <v>17</v>
      </c>
      <c r="K3" s="6" t="s">
        <v>13</v>
      </c>
      <c r="L3" s="9" t="s">
        <v>16</v>
      </c>
      <c r="M3" s="6" t="s">
        <v>17</v>
      </c>
      <c r="N3" s="4" t="s">
        <v>13</v>
      </c>
      <c r="O3" s="7" t="s">
        <v>16</v>
      </c>
      <c r="P3" s="4" t="s">
        <v>17</v>
      </c>
      <c r="Q3" s="7" t="s">
        <v>13</v>
      </c>
    </row>
    <row r="4" spans="1:17" ht="21.2" customHeight="1" x14ac:dyDescent="0.25">
      <c r="A4" s="10" t="s">
        <v>18</v>
      </c>
      <c r="B4" s="66">
        <v>94</v>
      </c>
      <c r="C4" s="66">
        <v>120</v>
      </c>
      <c r="D4" s="66">
        <v>52</v>
      </c>
      <c r="E4" s="67">
        <v>6</v>
      </c>
      <c r="F4" s="66">
        <v>0</v>
      </c>
      <c r="G4" s="66">
        <v>0</v>
      </c>
      <c r="H4" s="68">
        <v>2</v>
      </c>
      <c r="I4" s="54">
        <v>9500</v>
      </c>
      <c r="J4" s="54">
        <v>0</v>
      </c>
      <c r="K4" s="43">
        <v>2</v>
      </c>
      <c r="L4" s="12">
        <v>1400</v>
      </c>
      <c r="M4" s="13">
        <v>1400</v>
      </c>
      <c r="N4" s="11">
        <v>1</v>
      </c>
      <c r="O4" s="14">
        <v>113</v>
      </c>
      <c r="P4" s="15">
        <v>217</v>
      </c>
      <c r="Q4" s="16">
        <v>0</v>
      </c>
    </row>
    <row r="5" spans="1:17" ht="15.75" x14ac:dyDescent="0.25">
      <c r="A5" s="17" t="s">
        <v>19</v>
      </c>
      <c r="B5" s="18">
        <v>134</v>
      </c>
      <c r="C5" s="18">
        <v>140</v>
      </c>
      <c r="D5" s="18">
        <v>21</v>
      </c>
      <c r="E5" s="18">
        <v>31</v>
      </c>
      <c r="F5" s="18">
        <v>0</v>
      </c>
      <c r="G5" s="19">
        <v>0</v>
      </c>
      <c r="H5" s="44">
        <v>8</v>
      </c>
      <c r="I5" s="55">
        <v>8500</v>
      </c>
      <c r="J5" s="55">
        <v>800</v>
      </c>
      <c r="K5" s="44">
        <v>4</v>
      </c>
      <c r="L5" s="20">
        <v>1500</v>
      </c>
      <c r="M5" s="21">
        <v>700</v>
      </c>
      <c r="N5" s="18">
        <v>3</v>
      </c>
      <c r="O5" s="20">
        <v>1721</v>
      </c>
      <c r="P5" s="21">
        <v>0</v>
      </c>
      <c r="Q5" s="22">
        <v>0</v>
      </c>
    </row>
    <row r="6" spans="1:17" ht="15.75" x14ac:dyDescent="0.25">
      <c r="A6" s="17" t="s">
        <v>20</v>
      </c>
      <c r="B6" s="19">
        <v>142</v>
      </c>
      <c r="C6" s="19">
        <v>190</v>
      </c>
      <c r="D6" s="19">
        <v>82</v>
      </c>
      <c r="E6" s="19">
        <v>7</v>
      </c>
      <c r="F6" s="19">
        <v>0</v>
      </c>
      <c r="G6" s="19">
        <v>2</v>
      </c>
      <c r="H6" s="45">
        <v>10</v>
      </c>
      <c r="I6" s="55">
        <v>18000</v>
      </c>
      <c r="J6" s="55">
        <v>3200</v>
      </c>
      <c r="K6" s="45">
        <v>0</v>
      </c>
      <c r="L6" s="55">
        <v>0</v>
      </c>
      <c r="M6" s="21">
        <v>0</v>
      </c>
      <c r="N6" s="19"/>
      <c r="O6" s="20"/>
      <c r="P6" s="21">
        <v>12043.92</v>
      </c>
      <c r="Q6" s="22">
        <v>0</v>
      </c>
    </row>
    <row r="7" spans="1:17" ht="18" customHeight="1" x14ac:dyDescent="0.25">
      <c r="A7" s="17" t="s">
        <v>21</v>
      </c>
      <c r="B7" s="19">
        <v>119</v>
      </c>
      <c r="C7" s="19">
        <v>121</v>
      </c>
      <c r="D7" s="19">
        <v>16</v>
      </c>
      <c r="E7" s="19">
        <v>2</v>
      </c>
      <c r="F7" s="19">
        <v>0</v>
      </c>
      <c r="G7" s="19">
        <v>0</v>
      </c>
      <c r="H7" s="46">
        <v>4</v>
      </c>
      <c r="I7" s="56">
        <v>71000</v>
      </c>
      <c r="J7" s="56">
        <v>0</v>
      </c>
      <c r="K7" s="46">
        <v>4</v>
      </c>
      <c r="L7" s="23">
        <v>3150</v>
      </c>
      <c r="M7" s="24">
        <v>310</v>
      </c>
      <c r="N7" s="19">
        <v>1</v>
      </c>
      <c r="O7" s="20">
        <v>6192.18</v>
      </c>
      <c r="P7" s="21">
        <v>7983.28</v>
      </c>
      <c r="Q7" s="22">
        <v>0</v>
      </c>
    </row>
    <row r="8" spans="1:17" ht="15.75" x14ac:dyDescent="0.25">
      <c r="A8" s="17" t="s">
        <v>22</v>
      </c>
      <c r="B8" s="25">
        <v>59</v>
      </c>
      <c r="C8" s="25">
        <v>61</v>
      </c>
      <c r="D8" s="25">
        <v>4</v>
      </c>
      <c r="E8" s="25">
        <v>0</v>
      </c>
      <c r="F8" s="25">
        <v>0</v>
      </c>
      <c r="G8" s="25">
        <v>0</v>
      </c>
      <c r="H8" s="47">
        <v>0</v>
      </c>
      <c r="I8" s="57">
        <v>0</v>
      </c>
      <c r="J8" s="57">
        <v>0</v>
      </c>
      <c r="K8" s="47">
        <v>0</v>
      </c>
      <c r="L8" s="26">
        <v>0</v>
      </c>
      <c r="M8" s="27">
        <v>0</v>
      </c>
      <c r="N8" s="25">
        <v>0</v>
      </c>
      <c r="O8" s="26">
        <v>0</v>
      </c>
      <c r="P8" s="27">
        <v>448.8</v>
      </c>
      <c r="Q8" s="28">
        <v>0</v>
      </c>
    </row>
    <row r="9" spans="1:17" ht="15.75" x14ac:dyDescent="0.25">
      <c r="A9" s="17" t="s">
        <v>23</v>
      </c>
      <c r="B9" s="61">
        <v>98</v>
      </c>
      <c r="C9" s="29">
        <v>109</v>
      </c>
      <c r="D9" s="19">
        <v>6</v>
      </c>
      <c r="E9" s="19">
        <v>0</v>
      </c>
      <c r="F9" s="19">
        <v>0</v>
      </c>
      <c r="G9" s="19">
        <v>0</v>
      </c>
      <c r="H9" s="44">
        <v>2</v>
      </c>
      <c r="I9" s="55">
        <v>8400</v>
      </c>
      <c r="J9" s="55">
        <v>0</v>
      </c>
      <c r="K9" s="44">
        <v>0</v>
      </c>
      <c r="L9" s="20">
        <v>0</v>
      </c>
      <c r="M9" s="21">
        <v>0</v>
      </c>
      <c r="N9" s="30">
        <v>0</v>
      </c>
      <c r="O9" s="33">
        <v>0</v>
      </c>
      <c r="P9" s="21">
        <v>1179.55</v>
      </c>
      <c r="Q9" s="22">
        <v>0</v>
      </c>
    </row>
    <row r="10" spans="1:17" ht="16.5" customHeight="1" x14ac:dyDescent="0.25">
      <c r="A10" s="17" t="s">
        <v>24</v>
      </c>
      <c r="B10" s="62">
        <v>87</v>
      </c>
      <c r="C10" s="31">
        <v>96</v>
      </c>
      <c r="D10" s="32">
        <v>12</v>
      </c>
      <c r="E10" s="31">
        <v>2</v>
      </c>
      <c r="F10" s="31">
        <v>1</v>
      </c>
      <c r="G10" s="31">
        <v>0</v>
      </c>
      <c r="H10" s="48">
        <v>2</v>
      </c>
      <c r="I10" s="55">
        <v>6000</v>
      </c>
      <c r="J10" s="55">
        <v>0</v>
      </c>
      <c r="K10" s="48">
        <v>0</v>
      </c>
      <c r="L10" s="33">
        <v>0</v>
      </c>
      <c r="M10" s="21">
        <v>0</v>
      </c>
      <c r="N10" s="31">
        <v>0</v>
      </c>
      <c r="O10" s="33">
        <v>0</v>
      </c>
      <c r="P10" s="21">
        <v>0</v>
      </c>
      <c r="Q10" s="34">
        <v>0</v>
      </c>
    </row>
    <row r="11" spans="1:17" ht="15.75" x14ac:dyDescent="0.25">
      <c r="A11" s="17" t="s">
        <v>25</v>
      </c>
      <c r="B11" s="25">
        <v>91</v>
      </c>
      <c r="C11" s="19">
        <v>94</v>
      </c>
      <c r="D11" s="19">
        <v>47</v>
      </c>
      <c r="E11" s="19">
        <v>8</v>
      </c>
      <c r="F11" s="19">
        <v>2</v>
      </c>
      <c r="G11" s="19">
        <v>0</v>
      </c>
      <c r="H11" s="45">
        <v>4</v>
      </c>
      <c r="I11" s="55">
        <v>15500</v>
      </c>
      <c r="J11" s="56">
        <v>18600</v>
      </c>
      <c r="K11" s="49">
        <v>2</v>
      </c>
      <c r="L11" s="23">
        <v>1470</v>
      </c>
      <c r="M11" s="24">
        <v>2450</v>
      </c>
      <c r="N11" s="19">
        <v>0</v>
      </c>
      <c r="O11" s="20">
        <v>0</v>
      </c>
      <c r="P11" s="21">
        <v>4271</v>
      </c>
      <c r="Q11" s="22">
        <v>1</v>
      </c>
    </row>
    <row r="12" spans="1:17" ht="15.75" x14ac:dyDescent="0.25">
      <c r="A12" s="17" t="s">
        <v>26</v>
      </c>
      <c r="B12" s="25">
        <v>142</v>
      </c>
      <c r="C12" s="19">
        <v>168</v>
      </c>
      <c r="D12" s="19">
        <v>36</v>
      </c>
      <c r="E12" s="19">
        <v>8</v>
      </c>
      <c r="F12" s="19">
        <v>3</v>
      </c>
      <c r="G12" s="19">
        <v>0</v>
      </c>
      <c r="H12" s="45">
        <v>5</v>
      </c>
      <c r="I12" s="55">
        <v>8300</v>
      </c>
      <c r="J12" s="55">
        <v>14600</v>
      </c>
      <c r="K12" s="45">
        <v>1</v>
      </c>
      <c r="L12" s="20">
        <v>350</v>
      </c>
      <c r="M12" s="21">
        <v>350</v>
      </c>
      <c r="N12" s="19">
        <v>0</v>
      </c>
      <c r="O12" s="20">
        <v>0</v>
      </c>
      <c r="P12" s="21">
        <v>6177.33</v>
      </c>
      <c r="Q12" s="22">
        <v>0</v>
      </c>
    </row>
    <row r="13" spans="1:17" ht="15.75" x14ac:dyDescent="0.25">
      <c r="A13" s="17" t="s">
        <v>27</v>
      </c>
      <c r="B13" s="63">
        <v>116</v>
      </c>
      <c r="C13" s="18">
        <v>139</v>
      </c>
      <c r="D13" s="18">
        <v>58</v>
      </c>
      <c r="E13" s="19">
        <v>7</v>
      </c>
      <c r="F13" s="19">
        <v>1</v>
      </c>
      <c r="G13" s="19">
        <v>0</v>
      </c>
      <c r="H13" s="49">
        <v>3</v>
      </c>
      <c r="I13" s="56">
        <v>9200</v>
      </c>
      <c r="J13" s="56">
        <v>23680</v>
      </c>
      <c r="K13" s="49">
        <v>4</v>
      </c>
      <c r="L13" s="23">
        <v>1750</v>
      </c>
      <c r="M13" s="24">
        <v>350</v>
      </c>
      <c r="N13" s="19">
        <v>2</v>
      </c>
      <c r="O13" s="20">
        <v>641</v>
      </c>
      <c r="P13" s="21">
        <v>10627</v>
      </c>
      <c r="Q13" s="22">
        <v>0</v>
      </c>
    </row>
    <row r="14" spans="1:17" ht="15.75" x14ac:dyDescent="0.25">
      <c r="A14" s="17" t="s">
        <v>28</v>
      </c>
      <c r="B14" s="19">
        <v>53</v>
      </c>
      <c r="C14" s="19">
        <v>103</v>
      </c>
      <c r="D14" s="19">
        <v>19</v>
      </c>
      <c r="E14" s="25">
        <v>3</v>
      </c>
      <c r="F14" s="19">
        <v>0</v>
      </c>
      <c r="G14" s="19">
        <v>0</v>
      </c>
      <c r="H14" s="45">
        <v>1</v>
      </c>
      <c r="I14" s="55">
        <v>80</v>
      </c>
      <c r="J14" s="58">
        <v>64</v>
      </c>
      <c r="K14" s="45">
        <v>2</v>
      </c>
      <c r="L14" s="20">
        <v>1400</v>
      </c>
      <c r="M14" s="21">
        <v>1400</v>
      </c>
      <c r="N14" s="19">
        <v>0</v>
      </c>
      <c r="O14" s="20">
        <v>0</v>
      </c>
      <c r="P14" s="21">
        <v>4760</v>
      </c>
      <c r="Q14" s="22">
        <v>0</v>
      </c>
    </row>
    <row r="15" spans="1:17" ht="15.75" x14ac:dyDescent="0.25">
      <c r="A15" s="17" t="s">
        <v>29</v>
      </c>
      <c r="B15" s="19">
        <v>114</v>
      </c>
      <c r="C15" s="19">
        <v>118</v>
      </c>
      <c r="D15" s="18">
        <v>72</v>
      </c>
      <c r="E15" s="19">
        <v>3</v>
      </c>
      <c r="F15" s="19">
        <v>0</v>
      </c>
      <c r="G15" s="19">
        <v>1</v>
      </c>
      <c r="H15" s="49">
        <v>10</v>
      </c>
      <c r="I15" s="56">
        <v>700500</v>
      </c>
      <c r="J15" s="23">
        <v>53000</v>
      </c>
      <c r="K15" s="49">
        <v>2</v>
      </c>
      <c r="L15" s="23">
        <v>2380</v>
      </c>
      <c r="M15" s="21">
        <v>2380</v>
      </c>
      <c r="N15" s="19">
        <v>0</v>
      </c>
      <c r="O15" s="20">
        <v>0</v>
      </c>
      <c r="P15" s="21">
        <v>551.76</v>
      </c>
      <c r="Q15" s="22">
        <v>0</v>
      </c>
    </row>
    <row r="16" spans="1:17" ht="18.75" customHeight="1" x14ac:dyDescent="0.25">
      <c r="A16" s="17" t="s">
        <v>30</v>
      </c>
      <c r="B16" s="25">
        <v>135</v>
      </c>
      <c r="C16" s="25">
        <v>177</v>
      </c>
      <c r="D16" s="25">
        <v>80</v>
      </c>
      <c r="E16" s="25">
        <v>9</v>
      </c>
      <c r="F16" s="25">
        <v>1</v>
      </c>
      <c r="G16" s="25">
        <v>1</v>
      </c>
      <c r="H16" s="50">
        <v>0</v>
      </c>
      <c r="I16" s="57">
        <v>0</v>
      </c>
      <c r="J16" s="57">
        <v>12000</v>
      </c>
      <c r="K16" s="50">
        <v>1</v>
      </c>
      <c r="L16" s="26">
        <v>1400</v>
      </c>
      <c r="M16" s="27">
        <v>1400</v>
      </c>
      <c r="N16" s="25">
        <v>0</v>
      </c>
      <c r="O16" s="26">
        <v>0</v>
      </c>
      <c r="P16" s="27">
        <v>0</v>
      </c>
      <c r="Q16" s="28">
        <v>0</v>
      </c>
    </row>
    <row r="17" spans="1:17" ht="15.75" x14ac:dyDescent="0.25">
      <c r="A17" s="17" t="s">
        <v>31</v>
      </c>
      <c r="B17" s="19">
        <v>109</v>
      </c>
      <c r="C17" s="19">
        <v>126</v>
      </c>
      <c r="D17" s="19">
        <v>42</v>
      </c>
      <c r="E17" s="19">
        <v>17</v>
      </c>
      <c r="F17" s="19">
        <v>9</v>
      </c>
      <c r="G17" s="19">
        <v>1</v>
      </c>
      <c r="H17" s="44">
        <v>1</v>
      </c>
      <c r="I17" s="55">
        <v>40000</v>
      </c>
      <c r="J17" s="55">
        <v>50</v>
      </c>
      <c r="K17" s="44">
        <v>2</v>
      </c>
      <c r="L17" s="20">
        <v>3500</v>
      </c>
      <c r="M17" s="21">
        <v>1400</v>
      </c>
      <c r="N17" s="19">
        <v>0</v>
      </c>
      <c r="O17" s="20">
        <v>0</v>
      </c>
      <c r="P17" s="21">
        <v>0</v>
      </c>
      <c r="Q17" s="22">
        <v>0</v>
      </c>
    </row>
    <row r="18" spans="1:17" ht="16.5" thickBot="1" x14ac:dyDescent="0.3">
      <c r="A18" s="35" t="s">
        <v>32</v>
      </c>
      <c r="B18" s="19">
        <v>97</v>
      </c>
      <c r="C18" s="19">
        <v>126</v>
      </c>
      <c r="D18" s="19">
        <v>58</v>
      </c>
      <c r="E18" s="19">
        <v>7</v>
      </c>
      <c r="F18" s="19">
        <v>2</v>
      </c>
      <c r="G18" s="19">
        <v>0</v>
      </c>
      <c r="H18" s="51">
        <v>2</v>
      </c>
      <c r="I18" s="60">
        <v>2000</v>
      </c>
      <c r="J18" s="59">
        <v>13600</v>
      </c>
      <c r="K18" s="52">
        <v>1</v>
      </c>
      <c r="L18" s="37">
        <v>4900</v>
      </c>
      <c r="M18" s="36">
        <v>6300</v>
      </c>
      <c r="N18" s="38">
        <v>0</v>
      </c>
      <c r="O18" s="26">
        <v>0</v>
      </c>
      <c r="P18" s="36">
        <v>55843.15</v>
      </c>
      <c r="Q18" s="22">
        <v>0</v>
      </c>
    </row>
    <row r="19" spans="1:17" ht="16.5" thickBot="1" x14ac:dyDescent="0.3">
      <c r="A19" s="39" t="s">
        <v>33</v>
      </c>
      <c r="B19" s="40">
        <f t="shared" ref="B19:Q19" si="0">SUM(B4:B18)</f>
        <v>1590</v>
      </c>
      <c r="C19" s="40">
        <f t="shared" si="0"/>
        <v>1888</v>
      </c>
      <c r="D19" s="69">
        <f t="shared" si="0"/>
        <v>605</v>
      </c>
      <c r="E19" s="69">
        <f t="shared" si="0"/>
        <v>110</v>
      </c>
      <c r="F19" s="69">
        <f t="shared" si="0"/>
        <v>19</v>
      </c>
      <c r="G19" s="69">
        <f t="shared" si="0"/>
        <v>5</v>
      </c>
      <c r="H19" s="69">
        <f t="shared" si="0"/>
        <v>54</v>
      </c>
      <c r="I19" s="41">
        <f t="shared" si="0"/>
        <v>896980</v>
      </c>
      <c r="J19" s="41">
        <f t="shared" si="0"/>
        <v>139594</v>
      </c>
      <c r="K19" s="53">
        <f t="shared" si="0"/>
        <v>25</v>
      </c>
      <c r="L19" s="41">
        <f t="shared" si="0"/>
        <v>23200</v>
      </c>
      <c r="M19" s="41">
        <f t="shared" si="0"/>
        <v>18440</v>
      </c>
      <c r="N19" s="42">
        <f t="shared" si="0"/>
        <v>7</v>
      </c>
      <c r="O19" s="41">
        <f t="shared" si="0"/>
        <v>8667.18</v>
      </c>
      <c r="P19" s="65">
        <f t="shared" si="0"/>
        <v>104102.79000000001</v>
      </c>
      <c r="Q19" s="64">
        <f t="shared" si="0"/>
        <v>1</v>
      </c>
    </row>
  </sheetData>
  <mergeCells count="5">
    <mergeCell ref="A1:Q1"/>
    <mergeCell ref="A2:A3"/>
    <mergeCell ref="H2:I2"/>
    <mergeCell ref="K2:L2"/>
    <mergeCell ref="N2:O2"/>
  </mergeCells>
  <pageMargins left="0" right="0" top="0" bottom="0" header="0" footer="0"/>
  <pageSetup paperSize="9" scale="7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Октомври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MGrigorova</dc:creator>
  <cp:lastModifiedBy>Anna Andreeva</cp:lastModifiedBy>
  <cp:lastPrinted>2026-01-05T13:45:52Z</cp:lastPrinted>
  <dcterms:created xsi:type="dcterms:W3CDTF">2022-04-07T08:05:37Z</dcterms:created>
  <dcterms:modified xsi:type="dcterms:W3CDTF">2026-03-16T11:25:51Z</dcterms:modified>
</cp:coreProperties>
</file>